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8850" activeTab="0"/>
  </bookViews>
  <sheets>
    <sheet name="kekka" sheetId="1" r:id="rId1"/>
  </sheets>
  <definedNames>
    <definedName name="_xlnm.Print_Area" localSheetId="0">'kekka'!$A$1:$K$110</definedName>
  </definedNames>
  <calcPr fullCalcOnLoad="1"/>
</workbook>
</file>

<file path=xl/sharedStrings.xml><?xml version="1.0" encoding="utf-8"?>
<sst xmlns="http://schemas.openxmlformats.org/spreadsheetml/2006/main" count="496" uniqueCount="101">
  <si>
    <t>ｾﾞｯｹﾝ</t>
  </si>
  <si>
    <t>大垣市バドミントン少年団　(大垣)</t>
  </si>
  <si>
    <t>○</t>
  </si>
  <si>
    <t>×</t>
  </si>
  <si>
    <t>中川サッカーＢ　　　　　　(大垣)</t>
  </si>
  <si>
    <t>名森ＳＳ[サッカー]　　　　(安八)</t>
  </si>
  <si>
    <t>大垣市テニス少年団　　　　(大垣)</t>
  </si>
  <si>
    <t>日新サッカーＢ　　　　　　(大垣)</t>
  </si>
  <si>
    <t>大野中野球Ｂ　　　　　　　(大野)</t>
  </si>
  <si>
    <t>ＯＲＳ男子[陸上]　　　　　(大垣)</t>
  </si>
  <si>
    <t>ヤッターマンズ[空手道]　　(池田)</t>
  </si>
  <si>
    <t>ＨＢ赤青中日５[ハンド]　　(大垣)</t>
  </si>
  <si>
    <t>小野サッカーＡ　　　　　　(大垣)</t>
  </si>
  <si>
    <t>大野中野球Ａ　　　　　　　(大野)</t>
  </si>
  <si>
    <t>江並サッカーＡ　　　　　　(大垣)</t>
  </si>
  <si>
    <t>ＨＢ６[ハンド]　　　　　　(大垣)</t>
  </si>
  <si>
    <t>ＦＵＫＵＧＯ‐Ｂ　　　　(輪之内)</t>
  </si>
  <si>
    <t>小野サッカーＣ　　　　　　(大垣)</t>
  </si>
  <si>
    <t>名森クラブ[野球]　　　　　(安八)</t>
  </si>
  <si>
    <t>日新野球複合Ａ　　　　　　(大垣)</t>
  </si>
  <si>
    <t>中川サッカーＡ　　　　　　(大垣)</t>
  </si>
  <si>
    <t>大垣ミニＢ[ミニバス]　　　(大垣)</t>
  </si>
  <si>
    <t>大垣北バドミントンＤチーム(大垣)</t>
  </si>
  <si>
    <t>大野柔道Ａ　　　　　　　　(大野)</t>
  </si>
  <si>
    <t>江並サッカーＢ　　　　　　(大垣)</t>
  </si>
  <si>
    <t>日新サッカーＡ　　　　　　(大垣)</t>
  </si>
  <si>
    <t>日新野球複合Ｂ　　　　　　(大垣)</t>
  </si>
  <si>
    <t>炎Ａ[空手道]　　　　　　　(大垣)</t>
  </si>
  <si>
    <t>大野柔道Ｂ　　　　　　　　(大野)</t>
  </si>
  <si>
    <t>ＨＢ小野５　　　　　　　　(大垣)</t>
  </si>
  <si>
    <t>関ヶ原剣道　　　　　　　(関ヶ原)</t>
  </si>
  <si>
    <t>静里サッカー少年団　　　　(大垣)</t>
  </si>
  <si>
    <t>大垣ミニＡ[ミニバス]　　　(大垣）</t>
  </si>
  <si>
    <t>結クラブ[野球]　　　　　　(安八)</t>
  </si>
  <si>
    <t>東バドミントン男子Ａ　　　(大垣)</t>
  </si>
  <si>
    <t>興文クラブ[野球複合]　　　(大垣)</t>
  </si>
  <si>
    <t>北山剣道　　　　　　　　(揖斐川)</t>
  </si>
  <si>
    <t>江並サッカーＣ　　　　　　(大垣)</t>
  </si>
  <si>
    <t>ラグビーフットボール　　　(大垣)</t>
  </si>
  <si>
    <t>大垣北サッカーＢ　　　　　(大垣)</t>
  </si>
  <si>
    <t>ＦＵＫＵＧＯ‐Ａ　　　　(輪之内)</t>
  </si>
  <si>
    <t>大垣三城道場　　　　　　　(大垣)</t>
  </si>
  <si>
    <t>健少南・江並　　　　　　　(大垣)</t>
  </si>
  <si>
    <t>日新野球複合Ｃ　　　　　　(大垣)</t>
  </si>
  <si>
    <t>小野サッカーＢ　　　　　　(大垣)</t>
  </si>
  <si>
    <t>牧野球　　　　　　　　　　(安八)</t>
  </si>
  <si>
    <t>健少西部・赤坂　　　　　　(大垣)</t>
  </si>
  <si>
    <t>川並クラブ[野球複合]　　　(大垣)</t>
  </si>
  <si>
    <t>大垣北サッカーＡ　　　　　(大垣)</t>
  </si>
  <si>
    <t>体操少年団　　　　　　　　(大垣)</t>
  </si>
  <si>
    <t>江東ムーブ[バレー]　　　　(大垣)</t>
  </si>
  <si>
    <t>スターフレンズＡ[ソフト]　(大垣)</t>
  </si>
  <si>
    <t>東バドミントン女子Ｂ　　　(大垣)</t>
  </si>
  <si>
    <t>大垣北バドミントンＣチーム(大垣)</t>
  </si>
  <si>
    <t>結卓球　　　　　　　　　　(安八)</t>
  </si>
  <si>
    <t>中川バドミントンＡ　　　　(大垣)</t>
  </si>
  <si>
    <t>大垣北バドミントンＡチーム(大垣)</t>
  </si>
  <si>
    <t>大垣ミニバス女子　　　　　(大垣)</t>
  </si>
  <si>
    <t>中川バドミントンＢ　　　　(大垣)</t>
  </si>
  <si>
    <t>名森バレー　　　　　　　　(安八)</t>
  </si>
  <si>
    <t>宇留生バレーボール　　　　(大垣)</t>
  </si>
  <si>
    <t>スターフレンズＢ[ソフト]　(大垣)</t>
  </si>
  <si>
    <t>静里バドミントン　　　　　(大垣)</t>
  </si>
  <si>
    <t>結バレーボール少年団　　　(安八)</t>
  </si>
  <si>
    <t>ＯＲＳ女子[陸上]　　　　　(大垣)</t>
  </si>
  <si>
    <t>中川バドミントンＤ　　　　(大垣)</t>
  </si>
  <si>
    <t>東江バレーボール　　　　　(海津)</t>
  </si>
  <si>
    <t>江東ドリーム[バレー]　　　(大垣)</t>
  </si>
  <si>
    <t>赤坂バレーボール少年団　　(大垣)</t>
  </si>
  <si>
    <t>中川バドミントンＣ　　　　(大垣)</t>
  </si>
  <si>
    <t>大江　　　　　　　　　　　(海津)</t>
  </si>
  <si>
    <t>東バドミントン女子Ａ　　　(大垣)</t>
  </si>
  <si>
    <t>大垣ソフトボール　　　　　(大垣)</t>
  </si>
  <si>
    <t>大垣北バドミントンＢチーム(大垣)</t>
  </si>
  <si>
    <t>綱引大会対戦表（男子の部）</t>
  </si>
  <si>
    <t>Ａブロック（Ａレーン）</t>
  </si>
  <si>
    <t>チーム名</t>
  </si>
  <si>
    <t>勝数</t>
  </si>
  <si>
    <t>負数</t>
  </si>
  <si>
    <t>順位</t>
  </si>
  <si>
    <t>Ｂブロック（Ａレーン）</t>
  </si>
  <si>
    <t>Ｃブロック（Ａレーン）</t>
  </si>
  <si>
    <t>ｾﾞｯｹﾝ</t>
  </si>
  <si>
    <t>Ｄブロック（Ａレーン）</t>
  </si>
  <si>
    <t>ｾﾞｯｹﾝ</t>
  </si>
  <si>
    <t>Ｅブロック（Ｃレーン）</t>
  </si>
  <si>
    <t>ｾﾞｯｹﾝ</t>
  </si>
  <si>
    <t>×</t>
  </si>
  <si>
    <t>○</t>
  </si>
  <si>
    <t>Ｆブロック（Ｃレーン）</t>
  </si>
  <si>
    <t>ｾﾞｯｹﾝ</t>
  </si>
  <si>
    <t>○</t>
  </si>
  <si>
    <t>×</t>
  </si>
  <si>
    <t>Ｇブロック（Ｃレーン）</t>
  </si>
  <si>
    <t>ｾﾞｯｹﾝ</t>
  </si>
  <si>
    <t>Ｈブロック（Ｃレーン）</t>
  </si>
  <si>
    <t>綱引大会対戦表（女子の部）</t>
  </si>
  <si>
    <t>Ｉブロック（Ｂレーン）</t>
  </si>
  <si>
    <t>Ｊブロック（Ｂレーン）</t>
  </si>
  <si>
    <t>Ｋブロック（Ｂレーン）</t>
  </si>
  <si>
    <t>Ｌブロック（Ｂレーン）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</si>
</sst>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点&quot;"/>
    <numFmt numFmtId="181" formatCode="#&quot;年&quot;"/>
    <numFmt numFmtId="182" formatCode="#&quot;年×&quot;"/>
    <numFmt numFmtId="183" formatCode="##&quot;名&quot;"/>
    <numFmt numFmtId="184" formatCode="####&quot;人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HG創英角ｺﾞｼｯｸUB"/>
      <family val="3"/>
    </font>
    <font>
      <sz val="16"/>
      <name val="HG創英角ﾎﾟｯﾌﾟ体"/>
      <family val="3"/>
    </font>
    <font>
      <sz val="20"/>
      <name val="ＭＳ ゴシック"/>
      <family val="3"/>
    </font>
    <font>
      <sz val="9"/>
      <name val="ＭＳ ゴシック"/>
      <family val="3"/>
    </font>
  </fonts>
  <fills count="7">
    <fill>
      <patternFill/>
    </fill>
    <fill>
      <patternFill patternType="gray125"/>
    </fill>
    <fill>
      <patternFill patternType="lightGrid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shrinkToFit="1"/>
    </xf>
    <xf numFmtId="49" fontId="8" fillId="3" borderId="12" xfId="0" applyNumberFormat="1" applyFont="1" applyFill="1" applyBorder="1" applyAlignment="1">
      <alignment horizontal="center" vertical="center" shrinkToFit="1"/>
    </xf>
    <xf numFmtId="49" fontId="8" fillId="4" borderId="12" xfId="0" applyNumberFormat="1" applyFont="1" applyFill="1" applyBorder="1" applyAlignment="1">
      <alignment horizontal="center" vertical="center" shrinkToFit="1"/>
    </xf>
    <xf numFmtId="49" fontId="8" fillId="3" borderId="13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2" borderId="18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2" borderId="21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shrinkToFit="1"/>
    </xf>
    <xf numFmtId="49" fontId="8" fillId="3" borderId="7" xfId="0" applyNumberFormat="1" applyFont="1" applyFill="1" applyBorder="1" applyAlignment="1">
      <alignment horizontal="center" vertical="center" shrinkToFit="1"/>
    </xf>
    <xf numFmtId="49" fontId="8" fillId="3" borderId="8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 vertical="center" shrinkToFit="1"/>
    </xf>
    <xf numFmtId="49" fontId="8" fillId="5" borderId="17" xfId="0" applyNumberFormat="1" applyFont="1" applyFill="1" applyBorder="1" applyAlignment="1">
      <alignment horizontal="center" vertical="center" shrinkToFit="1"/>
    </xf>
    <xf numFmtId="49" fontId="8" fillId="6" borderId="18" xfId="0" applyNumberFormat="1" applyFont="1" applyFill="1" applyBorder="1" applyAlignment="1">
      <alignment horizontal="center" vertical="center" shrinkToFit="1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 shrinkToFit="1"/>
    </xf>
    <xf numFmtId="49" fontId="8" fillId="5" borderId="7" xfId="0" applyNumberFormat="1" applyFont="1" applyFill="1" applyBorder="1" applyAlignment="1">
      <alignment horizontal="center" vertical="center" shrinkToFit="1"/>
    </xf>
    <xf numFmtId="49" fontId="8" fillId="5" borderId="8" xfId="0" applyNumberFormat="1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shrinkToFit="1"/>
    </xf>
    <xf numFmtId="49" fontId="8" fillId="5" borderId="12" xfId="0" applyNumberFormat="1" applyFont="1" applyFill="1" applyBorder="1" applyAlignment="1">
      <alignment horizontal="center" vertical="center" shrinkToFit="1"/>
    </xf>
    <xf numFmtId="49" fontId="8" fillId="6" borderId="12" xfId="0" applyNumberFormat="1" applyFont="1" applyFill="1" applyBorder="1" applyAlignment="1">
      <alignment horizontal="center" vertical="center" shrinkToFit="1"/>
    </xf>
    <xf numFmtId="49" fontId="8" fillId="5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SheetLayoutView="100" workbookViewId="0" topLeftCell="A55">
      <selection activeCell="N88" sqref="N88"/>
    </sheetView>
  </sheetViews>
  <sheetFormatPr defaultColWidth="9.00390625" defaultRowHeight="13.5"/>
  <cols>
    <col min="1" max="1" width="6.50390625" style="3" bestFit="1" customWidth="1"/>
    <col min="2" max="2" width="36.625" style="3" customWidth="1"/>
    <col min="3" max="11" width="5.25390625" style="2" customWidth="1"/>
    <col min="12" max="16384" width="9.00390625" style="2" customWidth="1"/>
  </cols>
  <sheetData>
    <row r="1" spans="1:11" ht="22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.75" customHeight="1"/>
    <row r="3" spans="1:2" ht="22.5" customHeight="1" thickBot="1">
      <c r="A3" s="4" t="s">
        <v>75</v>
      </c>
      <c r="B3" s="4"/>
    </row>
    <row r="4" spans="1:11" ht="22.5" customHeight="1" thickBot="1">
      <c r="A4" s="5" t="s">
        <v>0</v>
      </c>
      <c r="B4" s="5" t="s">
        <v>76</v>
      </c>
      <c r="C4" s="6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6" t="s">
        <v>77</v>
      </c>
      <c r="J4" s="8" t="s">
        <v>78</v>
      </c>
      <c r="K4" s="5" t="s">
        <v>79</v>
      </c>
    </row>
    <row r="5" spans="1:11" ht="22.5" customHeight="1">
      <c r="A5" s="9">
        <v>1</v>
      </c>
      <c r="B5" s="10" t="s">
        <v>1</v>
      </c>
      <c r="C5" s="11"/>
      <c r="D5" s="12" t="s">
        <v>2</v>
      </c>
      <c r="E5" s="12" t="s">
        <v>3</v>
      </c>
      <c r="F5" s="12" t="s">
        <v>2</v>
      </c>
      <c r="G5" s="12" t="s">
        <v>3</v>
      </c>
      <c r="H5" s="13" t="s">
        <v>2</v>
      </c>
      <c r="I5" s="14">
        <f aca="true" t="shared" si="0" ref="I5:I10">COUNTIF(C5:H5,"○")</f>
        <v>3</v>
      </c>
      <c r="J5" s="15">
        <f aca="true" t="shared" si="1" ref="J5:J10">COUNTIF(C5:H5,"×")</f>
        <v>2</v>
      </c>
      <c r="K5" s="16">
        <v>3</v>
      </c>
    </row>
    <row r="6" spans="1:11" ht="22.5" customHeight="1">
      <c r="A6" s="17">
        <v>2</v>
      </c>
      <c r="B6" s="18" t="s">
        <v>4</v>
      </c>
      <c r="C6" s="19" t="s">
        <v>3</v>
      </c>
      <c r="D6" s="20"/>
      <c r="E6" s="21" t="s">
        <v>3</v>
      </c>
      <c r="F6" s="21" t="s">
        <v>2</v>
      </c>
      <c r="G6" s="21" t="s">
        <v>3</v>
      </c>
      <c r="H6" s="22" t="s">
        <v>3</v>
      </c>
      <c r="I6" s="14">
        <f t="shared" si="0"/>
        <v>1</v>
      </c>
      <c r="J6" s="15">
        <f t="shared" si="1"/>
        <v>4</v>
      </c>
      <c r="K6" s="16">
        <v>5</v>
      </c>
    </row>
    <row r="7" spans="1:11" ht="22.5" customHeight="1">
      <c r="A7" s="17">
        <v>3</v>
      </c>
      <c r="B7" s="18" t="s">
        <v>5</v>
      </c>
      <c r="C7" s="19" t="s">
        <v>2</v>
      </c>
      <c r="D7" s="21" t="s">
        <v>2</v>
      </c>
      <c r="E7" s="20"/>
      <c r="F7" s="21" t="s">
        <v>2</v>
      </c>
      <c r="G7" s="21" t="s">
        <v>3</v>
      </c>
      <c r="H7" s="22" t="s">
        <v>2</v>
      </c>
      <c r="I7" s="14">
        <f t="shared" si="0"/>
        <v>4</v>
      </c>
      <c r="J7" s="15">
        <f t="shared" si="1"/>
        <v>1</v>
      </c>
      <c r="K7" s="16">
        <v>2</v>
      </c>
    </row>
    <row r="8" spans="1:11" ht="22.5" customHeight="1">
      <c r="A8" s="17">
        <v>4</v>
      </c>
      <c r="B8" s="18" t="s">
        <v>6</v>
      </c>
      <c r="C8" s="19" t="s">
        <v>3</v>
      </c>
      <c r="D8" s="21" t="s">
        <v>3</v>
      </c>
      <c r="E8" s="21" t="s">
        <v>3</v>
      </c>
      <c r="F8" s="20"/>
      <c r="G8" s="21" t="s">
        <v>3</v>
      </c>
      <c r="H8" s="22" t="s">
        <v>3</v>
      </c>
      <c r="I8" s="14">
        <f t="shared" si="0"/>
        <v>0</v>
      </c>
      <c r="J8" s="15">
        <f t="shared" si="1"/>
        <v>5</v>
      </c>
      <c r="K8" s="16">
        <v>6</v>
      </c>
    </row>
    <row r="9" spans="1:11" ht="22.5" customHeight="1">
      <c r="A9" s="23">
        <v>5</v>
      </c>
      <c r="B9" s="24" t="s">
        <v>7</v>
      </c>
      <c r="C9" s="25" t="s">
        <v>2</v>
      </c>
      <c r="D9" s="26" t="s">
        <v>2</v>
      </c>
      <c r="E9" s="26" t="s">
        <v>2</v>
      </c>
      <c r="F9" s="26" t="s">
        <v>2</v>
      </c>
      <c r="G9" s="27"/>
      <c r="H9" s="28" t="s">
        <v>2</v>
      </c>
      <c r="I9" s="29">
        <f t="shared" si="0"/>
        <v>5</v>
      </c>
      <c r="J9" s="30">
        <f t="shared" si="1"/>
        <v>0</v>
      </c>
      <c r="K9" s="31">
        <v>1</v>
      </c>
    </row>
    <row r="10" spans="1:11" ht="22.5" customHeight="1" thickBot="1">
      <c r="A10" s="32">
        <v>6</v>
      </c>
      <c r="B10" s="33" t="s">
        <v>8</v>
      </c>
      <c r="C10" s="34" t="s">
        <v>3</v>
      </c>
      <c r="D10" s="35" t="s">
        <v>2</v>
      </c>
      <c r="E10" s="35" t="s">
        <v>3</v>
      </c>
      <c r="F10" s="35" t="s">
        <v>2</v>
      </c>
      <c r="G10" s="35" t="s">
        <v>3</v>
      </c>
      <c r="H10" s="36"/>
      <c r="I10" s="37">
        <f t="shared" si="0"/>
        <v>2</v>
      </c>
      <c r="J10" s="38">
        <f t="shared" si="1"/>
        <v>3</v>
      </c>
      <c r="K10" s="39">
        <v>4</v>
      </c>
    </row>
    <row r="11" spans="1:11" s="40" customFormat="1" ht="15.75" customHeight="1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2" ht="22.5" customHeight="1" thickBot="1">
      <c r="A12" s="4" t="s">
        <v>80</v>
      </c>
      <c r="B12" s="4"/>
    </row>
    <row r="13" spans="1:11" s="3" customFormat="1" ht="22.5" customHeight="1" thickBot="1">
      <c r="A13" s="5" t="s">
        <v>0</v>
      </c>
      <c r="B13" s="5" t="s">
        <v>76</v>
      </c>
      <c r="C13" s="6">
        <v>7</v>
      </c>
      <c r="D13" s="7">
        <v>8</v>
      </c>
      <c r="E13" s="7">
        <v>9</v>
      </c>
      <c r="F13" s="7">
        <v>10</v>
      </c>
      <c r="G13" s="7">
        <v>11</v>
      </c>
      <c r="H13" s="7">
        <v>12</v>
      </c>
      <c r="I13" s="6" t="s">
        <v>77</v>
      </c>
      <c r="J13" s="8" t="s">
        <v>78</v>
      </c>
      <c r="K13" s="5" t="s">
        <v>79</v>
      </c>
    </row>
    <row r="14" spans="1:11" ht="22.5" customHeight="1">
      <c r="A14" s="9">
        <v>7</v>
      </c>
      <c r="B14" s="10" t="s">
        <v>9</v>
      </c>
      <c r="C14" s="11"/>
      <c r="D14" s="12" t="s">
        <v>3</v>
      </c>
      <c r="E14" s="12" t="s">
        <v>3</v>
      </c>
      <c r="F14" s="12" t="s">
        <v>3</v>
      </c>
      <c r="G14" s="12" t="s">
        <v>3</v>
      </c>
      <c r="H14" s="13" t="s">
        <v>2</v>
      </c>
      <c r="I14" s="14">
        <f aca="true" t="shared" si="2" ref="I14:I19">COUNTIF(C14:H14,"○")</f>
        <v>1</v>
      </c>
      <c r="J14" s="15">
        <f aca="true" t="shared" si="3" ref="J14:J19">COUNTIF(C14:H14,"×")</f>
        <v>4</v>
      </c>
      <c r="K14" s="16">
        <v>5</v>
      </c>
    </row>
    <row r="15" spans="1:11" ht="22.5" customHeight="1">
      <c r="A15" s="41">
        <v>8</v>
      </c>
      <c r="B15" s="24" t="s">
        <v>10</v>
      </c>
      <c r="C15" s="25" t="s">
        <v>2</v>
      </c>
      <c r="D15" s="27"/>
      <c r="E15" s="26" t="s">
        <v>2</v>
      </c>
      <c r="F15" s="26" t="s">
        <v>2</v>
      </c>
      <c r="G15" s="26" t="s">
        <v>2</v>
      </c>
      <c r="H15" s="28" t="s">
        <v>2</v>
      </c>
      <c r="I15" s="29">
        <f t="shared" si="2"/>
        <v>5</v>
      </c>
      <c r="J15" s="30">
        <f t="shared" si="3"/>
        <v>0</v>
      </c>
      <c r="K15" s="31">
        <v>1</v>
      </c>
    </row>
    <row r="16" spans="1:11" ht="22.5" customHeight="1">
      <c r="A16" s="17">
        <v>9</v>
      </c>
      <c r="B16" s="18" t="s">
        <v>11</v>
      </c>
      <c r="C16" s="19" t="s">
        <v>2</v>
      </c>
      <c r="D16" s="21" t="s">
        <v>3</v>
      </c>
      <c r="E16" s="20"/>
      <c r="F16" s="21" t="s">
        <v>2</v>
      </c>
      <c r="G16" s="21" t="s">
        <v>3</v>
      </c>
      <c r="H16" s="22" t="s">
        <v>3</v>
      </c>
      <c r="I16" s="14">
        <f t="shared" si="2"/>
        <v>2</v>
      </c>
      <c r="J16" s="15">
        <f t="shared" si="3"/>
        <v>3</v>
      </c>
      <c r="K16" s="16">
        <v>3</v>
      </c>
    </row>
    <row r="17" spans="1:11" ht="22.5" customHeight="1">
      <c r="A17" s="17">
        <v>10</v>
      </c>
      <c r="B17" s="18" t="s">
        <v>12</v>
      </c>
      <c r="C17" s="19" t="s">
        <v>2</v>
      </c>
      <c r="D17" s="21" t="s">
        <v>3</v>
      </c>
      <c r="E17" s="21" t="s">
        <v>3</v>
      </c>
      <c r="F17" s="20"/>
      <c r="G17" s="21" t="s">
        <v>3</v>
      </c>
      <c r="H17" s="22" t="s">
        <v>3</v>
      </c>
      <c r="I17" s="14">
        <f t="shared" si="2"/>
        <v>1</v>
      </c>
      <c r="J17" s="15">
        <f t="shared" si="3"/>
        <v>4</v>
      </c>
      <c r="K17" s="16">
        <v>5</v>
      </c>
    </row>
    <row r="18" spans="1:11" ht="22.5" customHeight="1">
      <c r="A18" s="42">
        <v>11</v>
      </c>
      <c r="B18" s="18" t="s">
        <v>13</v>
      </c>
      <c r="C18" s="19" t="s">
        <v>2</v>
      </c>
      <c r="D18" s="21" t="s">
        <v>3</v>
      </c>
      <c r="E18" s="21" t="s">
        <v>2</v>
      </c>
      <c r="F18" s="21" t="s">
        <v>2</v>
      </c>
      <c r="G18" s="20"/>
      <c r="H18" s="22" t="s">
        <v>2</v>
      </c>
      <c r="I18" s="14">
        <f t="shared" si="2"/>
        <v>4</v>
      </c>
      <c r="J18" s="15">
        <f t="shared" si="3"/>
        <v>1</v>
      </c>
      <c r="K18" s="16">
        <v>2</v>
      </c>
    </row>
    <row r="19" spans="1:11" ht="22.5" customHeight="1" thickBot="1">
      <c r="A19" s="32">
        <v>12</v>
      </c>
      <c r="B19" s="33" t="s">
        <v>14</v>
      </c>
      <c r="C19" s="34" t="s">
        <v>3</v>
      </c>
      <c r="D19" s="35" t="s">
        <v>3</v>
      </c>
      <c r="E19" s="35" t="s">
        <v>2</v>
      </c>
      <c r="F19" s="35" t="s">
        <v>2</v>
      </c>
      <c r="G19" s="35" t="s">
        <v>3</v>
      </c>
      <c r="H19" s="36"/>
      <c r="I19" s="37">
        <f t="shared" si="2"/>
        <v>2</v>
      </c>
      <c r="J19" s="38">
        <f t="shared" si="3"/>
        <v>3</v>
      </c>
      <c r="K19" s="39">
        <v>3</v>
      </c>
    </row>
    <row r="20" spans="1:11" s="40" customFormat="1" ht="15.75" customHeight="1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</row>
    <row r="21" spans="1:2" ht="22.5" customHeight="1" thickBot="1">
      <c r="A21" s="4" t="s">
        <v>81</v>
      </c>
      <c r="B21" s="4"/>
    </row>
    <row r="22" spans="1:11" s="3" customFormat="1" ht="22.5" customHeight="1" thickBot="1">
      <c r="A22" s="5" t="s">
        <v>82</v>
      </c>
      <c r="B22" s="5" t="s">
        <v>76</v>
      </c>
      <c r="C22" s="6">
        <v>13</v>
      </c>
      <c r="D22" s="7">
        <v>14</v>
      </c>
      <c r="E22" s="7">
        <v>15</v>
      </c>
      <c r="F22" s="7">
        <v>17</v>
      </c>
      <c r="G22" s="7">
        <v>18</v>
      </c>
      <c r="H22" s="7">
        <v>20</v>
      </c>
      <c r="I22" s="6" t="s">
        <v>77</v>
      </c>
      <c r="J22" s="8" t="s">
        <v>78</v>
      </c>
      <c r="K22" s="5" t="s">
        <v>79</v>
      </c>
    </row>
    <row r="23" spans="1:11" ht="22.5" customHeight="1">
      <c r="A23" s="9">
        <v>13</v>
      </c>
      <c r="B23" s="10" t="s">
        <v>15</v>
      </c>
      <c r="C23" s="11"/>
      <c r="D23" s="12" t="s">
        <v>3</v>
      </c>
      <c r="E23" s="12" t="s">
        <v>2</v>
      </c>
      <c r="F23" s="12" t="s">
        <v>3</v>
      </c>
      <c r="G23" s="12" t="s">
        <v>2</v>
      </c>
      <c r="H23" s="13" t="s">
        <v>2</v>
      </c>
      <c r="I23" s="14">
        <f aca="true" t="shared" si="4" ref="I23:I28">COUNTIF(C23:H23,"○")</f>
        <v>3</v>
      </c>
      <c r="J23" s="15">
        <f aca="true" t="shared" si="5" ref="J23:J28">COUNTIF(C23:H23,"×")</f>
        <v>2</v>
      </c>
      <c r="K23" s="16">
        <v>2</v>
      </c>
    </row>
    <row r="24" spans="1:11" ht="22.5" customHeight="1">
      <c r="A24" s="41">
        <v>14</v>
      </c>
      <c r="B24" s="24" t="s">
        <v>16</v>
      </c>
      <c r="C24" s="25" t="s">
        <v>2</v>
      </c>
      <c r="D24" s="27"/>
      <c r="E24" s="26" t="s">
        <v>2</v>
      </c>
      <c r="F24" s="26" t="s">
        <v>2</v>
      </c>
      <c r="G24" s="26" t="s">
        <v>2</v>
      </c>
      <c r="H24" s="28" t="s">
        <v>2</v>
      </c>
      <c r="I24" s="29">
        <f t="shared" si="4"/>
        <v>5</v>
      </c>
      <c r="J24" s="30">
        <f t="shared" si="5"/>
        <v>0</v>
      </c>
      <c r="K24" s="31">
        <v>1</v>
      </c>
    </row>
    <row r="25" spans="1:11" ht="22.5" customHeight="1">
      <c r="A25" s="17">
        <v>15</v>
      </c>
      <c r="B25" s="18" t="s">
        <v>17</v>
      </c>
      <c r="C25" s="19" t="s">
        <v>3</v>
      </c>
      <c r="D25" s="21" t="s">
        <v>3</v>
      </c>
      <c r="E25" s="20"/>
      <c r="F25" s="21" t="s">
        <v>3</v>
      </c>
      <c r="G25" s="21" t="s">
        <v>3</v>
      </c>
      <c r="H25" s="22" t="s">
        <v>3</v>
      </c>
      <c r="I25" s="14">
        <f t="shared" si="4"/>
        <v>0</v>
      </c>
      <c r="J25" s="15">
        <f t="shared" si="5"/>
        <v>5</v>
      </c>
      <c r="K25" s="16">
        <v>6</v>
      </c>
    </row>
    <row r="26" spans="1:11" ht="22.5" customHeight="1">
      <c r="A26" s="17">
        <v>17</v>
      </c>
      <c r="B26" s="18" t="s">
        <v>18</v>
      </c>
      <c r="C26" s="19" t="s">
        <v>2</v>
      </c>
      <c r="D26" s="21" t="s">
        <v>3</v>
      </c>
      <c r="E26" s="21" t="s">
        <v>2</v>
      </c>
      <c r="F26" s="20"/>
      <c r="G26" s="21" t="s">
        <v>3</v>
      </c>
      <c r="H26" s="22" t="s">
        <v>3</v>
      </c>
      <c r="I26" s="14">
        <f t="shared" si="4"/>
        <v>2</v>
      </c>
      <c r="J26" s="15">
        <f t="shared" si="5"/>
        <v>3</v>
      </c>
      <c r="K26" s="16">
        <v>4</v>
      </c>
    </row>
    <row r="27" spans="1:11" ht="22.5" customHeight="1">
      <c r="A27" s="17">
        <v>18</v>
      </c>
      <c r="B27" s="18" t="s">
        <v>19</v>
      </c>
      <c r="C27" s="19" t="s">
        <v>3</v>
      </c>
      <c r="D27" s="21" t="s">
        <v>3</v>
      </c>
      <c r="E27" s="21" t="s">
        <v>2</v>
      </c>
      <c r="F27" s="21" t="s">
        <v>2</v>
      </c>
      <c r="G27" s="20"/>
      <c r="H27" s="22" t="s">
        <v>2</v>
      </c>
      <c r="I27" s="14">
        <f t="shared" si="4"/>
        <v>3</v>
      </c>
      <c r="J27" s="15">
        <f t="shared" si="5"/>
        <v>2</v>
      </c>
      <c r="K27" s="16">
        <v>2</v>
      </c>
    </row>
    <row r="28" spans="1:11" ht="22.5" customHeight="1" thickBot="1">
      <c r="A28" s="32">
        <v>20</v>
      </c>
      <c r="B28" s="33" t="s">
        <v>20</v>
      </c>
      <c r="C28" s="34" t="s">
        <v>3</v>
      </c>
      <c r="D28" s="35" t="s">
        <v>3</v>
      </c>
      <c r="E28" s="35" t="s">
        <v>2</v>
      </c>
      <c r="F28" s="35" t="s">
        <v>2</v>
      </c>
      <c r="G28" s="35" t="s">
        <v>3</v>
      </c>
      <c r="H28" s="36"/>
      <c r="I28" s="37">
        <f t="shared" si="4"/>
        <v>2</v>
      </c>
      <c r="J28" s="38">
        <f t="shared" si="5"/>
        <v>3</v>
      </c>
      <c r="K28" s="39">
        <v>4</v>
      </c>
    </row>
    <row r="29" spans="1:11" s="40" customFormat="1" ht="15.75" customHeight="1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</row>
    <row r="30" spans="1:2" ht="22.5" customHeight="1" thickBot="1">
      <c r="A30" s="4" t="s">
        <v>83</v>
      </c>
      <c r="B30" s="4"/>
    </row>
    <row r="31" spans="1:10" ht="22.5" customHeight="1" thickBot="1">
      <c r="A31" s="5" t="s">
        <v>84</v>
      </c>
      <c r="B31" s="5" t="s">
        <v>76</v>
      </c>
      <c r="C31" s="6">
        <v>21</v>
      </c>
      <c r="D31" s="7">
        <v>22</v>
      </c>
      <c r="E31" s="7">
        <v>23</v>
      </c>
      <c r="F31" s="7">
        <v>24</v>
      </c>
      <c r="G31" s="7">
        <v>25</v>
      </c>
      <c r="H31" s="6" t="s">
        <v>77</v>
      </c>
      <c r="I31" s="8" t="s">
        <v>78</v>
      </c>
      <c r="J31" s="5" t="s">
        <v>79</v>
      </c>
    </row>
    <row r="32" spans="1:10" ht="22.5" customHeight="1">
      <c r="A32" s="9">
        <v>21</v>
      </c>
      <c r="B32" s="10" t="s">
        <v>21</v>
      </c>
      <c r="C32" s="11"/>
      <c r="D32" s="12" t="s">
        <v>2</v>
      </c>
      <c r="E32" s="12" t="s">
        <v>3</v>
      </c>
      <c r="F32" s="12" t="s">
        <v>2</v>
      </c>
      <c r="G32" s="12" t="s">
        <v>2</v>
      </c>
      <c r="H32" s="14">
        <f>COUNTIF(C32:G32,"○")</f>
        <v>3</v>
      </c>
      <c r="I32" s="15">
        <f>COUNTIF(C32:G32,"×")</f>
        <v>1</v>
      </c>
      <c r="J32" s="16">
        <v>2</v>
      </c>
    </row>
    <row r="33" spans="1:10" ht="22.5" customHeight="1">
      <c r="A33" s="17">
        <v>22</v>
      </c>
      <c r="B33" s="18" t="s">
        <v>22</v>
      </c>
      <c r="C33" s="19" t="s">
        <v>3</v>
      </c>
      <c r="D33" s="20"/>
      <c r="E33" s="21" t="s">
        <v>3</v>
      </c>
      <c r="F33" s="21" t="s">
        <v>2</v>
      </c>
      <c r="G33" s="21" t="s">
        <v>3</v>
      </c>
      <c r="H33" s="14">
        <f>COUNTIF(C33:G33,"○")</f>
        <v>1</v>
      </c>
      <c r="I33" s="15">
        <f>COUNTIF(C33:G33,"×")</f>
        <v>3</v>
      </c>
      <c r="J33" s="16">
        <v>4</v>
      </c>
    </row>
    <row r="34" spans="1:10" ht="22.5" customHeight="1">
      <c r="A34" s="41">
        <v>23</v>
      </c>
      <c r="B34" s="24" t="s">
        <v>23</v>
      </c>
      <c r="C34" s="25" t="s">
        <v>2</v>
      </c>
      <c r="D34" s="26" t="s">
        <v>2</v>
      </c>
      <c r="E34" s="27"/>
      <c r="F34" s="26" t="s">
        <v>2</v>
      </c>
      <c r="G34" s="26" t="s">
        <v>2</v>
      </c>
      <c r="H34" s="29">
        <f>COUNTIF(C34:G34,"○")</f>
        <v>4</v>
      </c>
      <c r="I34" s="30">
        <f>COUNTIF(C34:G34,"×")</f>
        <v>0</v>
      </c>
      <c r="J34" s="31">
        <v>1</v>
      </c>
    </row>
    <row r="35" spans="1:10" ht="22.5" customHeight="1">
      <c r="A35" s="17">
        <v>24</v>
      </c>
      <c r="B35" s="18" t="s">
        <v>24</v>
      </c>
      <c r="C35" s="19" t="s">
        <v>3</v>
      </c>
      <c r="D35" s="21" t="s">
        <v>3</v>
      </c>
      <c r="E35" s="21" t="s">
        <v>3</v>
      </c>
      <c r="F35" s="20"/>
      <c r="G35" s="21" t="s">
        <v>3</v>
      </c>
      <c r="H35" s="14">
        <f>COUNTIF(C35:G35,"○")</f>
        <v>0</v>
      </c>
      <c r="I35" s="15">
        <f>COUNTIF(C35:G35,"×")</f>
        <v>4</v>
      </c>
      <c r="J35" s="16">
        <v>5</v>
      </c>
    </row>
    <row r="36" spans="1:10" ht="22.5" customHeight="1" thickBot="1">
      <c r="A36" s="32">
        <v>25</v>
      </c>
      <c r="B36" s="33" t="s">
        <v>25</v>
      </c>
      <c r="C36" s="43" t="s">
        <v>3</v>
      </c>
      <c r="D36" s="44" t="s">
        <v>2</v>
      </c>
      <c r="E36" s="44" t="s">
        <v>3</v>
      </c>
      <c r="F36" s="44" t="s">
        <v>2</v>
      </c>
      <c r="G36" s="45"/>
      <c r="H36" s="37">
        <f>COUNTIF(C36:G36,"○")</f>
        <v>2</v>
      </c>
      <c r="I36" s="38">
        <f>COUNTIF(C36:G36,"×")</f>
        <v>2</v>
      </c>
      <c r="J36" s="39">
        <v>3</v>
      </c>
    </row>
    <row r="37" spans="1:11" ht="22.5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5.75" customHeight="1"/>
    <row r="39" spans="1:2" ht="22.5" customHeight="1" thickBot="1">
      <c r="A39" s="4" t="s">
        <v>85</v>
      </c>
      <c r="B39" s="4"/>
    </row>
    <row r="40" spans="1:11" ht="22.5" customHeight="1" thickBot="1">
      <c r="A40" s="46" t="s">
        <v>86</v>
      </c>
      <c r="B40" s="5" t="s">
        <v>76</v>
      </c>
      <c r="C40" s="6">
        <v>26</v>
      </c>
      <c r="D40" s="7">
        <v>27</v>
      </c>
      <c r="E40" s="7">
        <v>28</v>
      </c>
      <c r="F40" s="7">
        <v>29</v>
      </c>
      <c r="G40" s="7">
        <v>30</v>
      </c>
      <c r="H40" s="7">
        <v>31</v>
      </c>
      <c r="I40" s="6" t="s">
        <v>77</v>
      </c>
      <c r="J40" s="8" t="s">
        <v>78</v>
      </c>
      <c r="K40" s="5" t="s">
        <v>79</v>
      </c>
    </row>
    <row r="41" spans="1:11" ht="22.5" customHeight="1">
      <c r="A41" s="9">
        <v>26</v>
      </c>
      <c r="B41" s="10" t="s">
        <v>26</v>
      </c>
      <c r="C41" s="11"/>
      <c r="D41" s="12" t="s">
        <v>87</v>
      </c>
      <c r="E41" s="12" t="s">
        <v>87</v>
      </c>
      <c r="F41" s="12" t="s">
        <v>87</v>
      </c>
      <c r="G41" s="12" t="s">
        <v>3</v>
      </c>
      <c r="H41" s="13" t="s">
        <v>3</v>
      </c>
      <c r="I41" s="14">
        <f aca="true" t="shared" si="6" ref="I41:I46">COUNTIF(C41:H41,"○")</f>
        <v>0</v>
      </c>
      <c r="J41" s="15">
        <f aca="true" t="shared" si="7" ref="J41:J46">COUNTIF(C41:H41,"×")</f>
        <v>5</v>
      </c>
      <c r="K41" s="16">
        <v>6</v>
      </c>
    </row>
    <row r="42" spans="1:11" ht="22.5" customHeight="1">
      <c r="A42" s="41">
        <v>27</v>
      </c>
      <c r="B42" s="24" t="s">
        <v>27</v>
      </c>
      <c r="C42" s="25" t="s">
        <v>88</v>
      </c>
      <c r="D42" s="27"/>
      <c r="E42" s="26" t="s">
        <v>2</v>
      </c>
      <c r="F42" s="26" t="s">
        <v>2</v>
      </c>
      <c r="G42" s="26" t="s">
        <v>2</v>
      </c>
      <c r="H42" s="28" t="s">
        <v>2</v>
      </c>
      <c r="I42" s="29">
        <f t="shared" si="6"/>
        <v>5</v>
      </c>
      <c r="J42" s="30">
        <f t="shared" si="7"/>
        <v>0</v>
      </c>
      <c r="K42" s="31">
        <v>1</v>
      </c>
    </row>
    <row r="43" spans="1:11" ht="22.5" customHeight="1">
      <c r="A43" s="17">
        <v>28</v>
      </c>
      <c r="B43" s="18" t="s">
        <v>28</v>
      </c>
      <c r="C43" s="19" t="s">
        <v>2</v>
      </c>
      <c r="D43" s="21" t="s">
        <v>3</v>
      </c>
      <c r="E43" s="20"/>
      <c r="F43" s="21" t="s">
        <v>3</v>
      </c>
      <c r="G43" s="21" t="s">
        <v>2</v>
      </c>
      <c r="H43" s="22" t="s">
        <v>3</v>
      </c>
      <c r="I43" s="14">
        <f t="shared" si="6"/>
        <v>2</v>
      </c>
      <c r="J43" s="15">
        <f t="shared" si="7"/>
        <v>3</v>
      </c>
      <c r="K43" s="16">
        <v>3</v>
      </c>
    </row>
    <row r="44" spans="1:11" ht="22.5" customHeight="1">
      <c r="A44" s="17">
        <v>29</v>
      </c>
      <c r="B44" s="18" t="s">
        <v>29</v>
      </c>
      <c r="C44" s="19" t="s">
        <v>2</v>
      </c>
      <c r="D44" s="21" t="s">
        <v>3</v>
      </c>
      <c r="E44" s="21" t="s">
        <v>2</v>
      </c>
      <c r="F44" s="20"/>
      <c r="G44" s="21" t="s">
        <v>3</v>
      </c>
      <c r="H44" s="22" t="s">
        <v>3</v>
      </c>
      <c r="I44" s="14">
        <f t="shared" si="6"/>
        <v>2</v>
      </c>
      <c r="J44" s="15">
        <f t="shared" si="7"/>
        <v>3</v>
      </c>
      <c r="K44" s="16">
        <v>3</v>
      </c>
    </row>
    <row r="45" spans="1:11" ht="22.5" customHeight="1">
      <c r="A45" s="17">
        <v>30</v>
      </c>
      <c r="B45" s="18" t="s">
        <v>30</v>
      </c>
      <c r="C45" s="19" t="s">
        <v>2</v>
      </c>
      <c r="D45" s="21" t="s">
        <v>3</v>
      </c>
      <c r="E45" s="21" t="s">
        <v>3</v>
      </c>
      <c r="F45" s="21" t="s">
        <v>2</v>
      </c>
      <c r="G45" s="20"/>
      <c r="H45" s="22" t="s">
        <v>3</v>
      </c>
      <c r="I45" s="14">
        <f t="shared" si="6"/>
        <v>2</v>
      </c>
      <c r="J45" s="15">
        <f t="shared" si="7"/>
        <v>3</v>
      </c>
      <c r="K45" s="16">
        <v>3</v>
      </c>
    </row>
    <row r="46" spans="1:11" s="40" customFormat="1" ht="22.5" customHeight="1" thickBot="1">
      <c r="A46" s="32">
        <v>31</v>
      </c>
      <c r="B46" s="33" t="s">
        <v>31</v>
      </c>
      <c r="C46" s="34" t="s">
        <v>2</v>
      </c>
      <c r="D46" s="35" t="s">
        <v>3</v>
      </c>
      <c r="E46" s="35" t="s">
        <v>2</v>
      </c>
      <c r="F46" s="35" t="s">
        <v>2</v>
      </c>
      <c r="G46" s="35" t="s">
        <v>2</v>
      </c>
      <c r="H46" s="36"/>
      <c r="I46" s="37">
        <f t="shared" si="6"/>
        <v>4</v>
      </c>
      <c r="J46" s="38">
        <f t="shared" si="7"/>
        <v>1</v>
      </c>
      <c r="K46" s="39">
        <v>2</v>
      </c>
    </row>
    <row r="47" spans="1:11" s="40" customFormat="1" ht="15.75" customHeight="1">
      <c r="A47" s="47"/>
      <c r="B47" s="48"/>
      <c r="C47" s="49"/>
      <c r="D47" s="49"/>
      <c r="E47" s="49"/>
      <c r="F47" s="49"/>
      <c r="G47" s="49"/>
      <c r="H47" s="49"/>
      <c r="I47" s="50"/>
      <c r="J47" s="50"/>
      <c r="K47" s="50"/>
    </row>
    <row r="48" spans="1:2" ht="22.5" customHeight="1" thickBot="1">
      <c r="A48" s="4" t="s">
        <v>89</v>
      </c>
      <c r="B48" s="4"/>
    </row>
    <row r="49" spans="1:11" s="3" customFormat="1" ht="22.5" customHeight="1" thickBot="1">
      <c r="A49" s="46" t="s">
        <v>90</v>
      </c>
      <c r="B49" s="5" t="s">
        <v>76</v>
      </c>
      <c r="C49" s="6">
        <v>32</v>
      </c>
      <c r="D49" s="7">
        <v>33</v>
      </c>
      <c r="E49" s="7">
        <v>34</v>
      </c>
      <c r="F49" s="7">
        <v>35</v>
      </c>
      <c r="G49" s="7">
        <v>36</v>
      </c>
      <c r="H49" s="7">
        <v>37</v>
      </c>
      <c r="I49" s="6" t="s">
        <v>77</v>
      </c>
      <c r="J49" s="8" t="s">
        <v>78</v>
      </c>
      <c r="K49" s="5" t="s">
        <v>79</v>
      </c>
    </row>
    <row r="50" spans="1:11" ht="22.5" customHeight="1">
      <c r="A50" s="51">
        <v>32</v>
      </c>
      <c r="B50" s="52" t="s">
        <v>32</v>
      </c>
      <c r="C50" s="53"/>
      <c r="D50" s="54" t="s">
        <v>91</v>
      </c>
      <c r="E50" s="54" t="s">
        <v>91</v>
      </c>
      <c r="F50" s="54" t="s">
        <v>91</v>
      </c>
      <c r="G50" s="54" t="s">
        <v>2</v>
      </c>
      <c r="H50" s="55" t="s">
        <v>2</v>
      </c>
      <c r="I50" s="29">
        <f aca="true" t="shared" si="8" ref="I50:I55">COUNTIF(C50:H50,"○")</f>
        <v>5</v>
      </c>
      <c r="J50" s="30">
        <f aca="true" t="shared" si="9" ref="J50:J55">COUNTIF(C50:H50,"×")</f>
        <v>0</v>
      </c>
      <c r="K50" s="31">
        <v>1</v>
      </c>
    </row>
    <row r="51" spans="1:11" ht="22.5" customHeight="1">
      <c r="A51" s="17">
        <v>33</v>
      </c>
      <c r="B51" s="18" t="s">
        <v>33</v>
      </c>
      <c r="C51" s="19" t="s">
        <v>92</v>
      </c>
      <c r="D51" s="20"/>
      <c r="E51" s="21" t="s">
        <v>3</v>
      </c>
      <c r="F51" s="21" t="s">
        <v>3</v>
      </c>
      <c r="G51" s="21" t="s">
        <v>2</v>
      </c>
      <c r="H51" s="22" t="s">
        <v>2</v>
      </c>
      <c r="I51" s="14">
        <f t="shared" si="8"/>
        <v>2</v>
      </c>
      <c r="J51" s="15">
        <f t="shared" si="9"/>
        <v>3</v>
      </c>
      <c r="K51" s="16">
        <v>4</v>
      </c>
    </row>
    <row r="52" spans="1:11" ht="22.5" customHeight="1">
      <c r="A52" s="17">
        <v>34</v>
      </c>
      <c r="B52" s="18" t="s">
        <v>34</v>
      </c>
      <c r="C52" s="19" t="s">
        <v>3</v>
      </c>
      <c r="D52" s="21" t="s">
        <v>2</v>
      </c>
      <c r="E52" s="20"/>
      <c r="F52" s="21" t="s">
        <v>2</v>
      </c>
      <c r="G52" s="21" t="s">
        <v>2</v>
      </c>
      <c r="H52" s="22" t="s">
        <v>2</v>
      </c>
      <c r="I52" s="14">
        <f t="shared" si="8"/>
        <v>4</v>
      </c>
      <c r="J52" s="15">
        <f t="shared" si="9"/>
        <v>1</v>
      </c>
      <c r="K52" s="16">
        <v>2</v>
      </c>
    </row>
    <row r="53" spans="1:11" ht="22.5" customHeight="1">
      <c r="A53" s="17">
        <v>35</v>
      </c>
      <c r="B53" s="18" t="s">
        <v>35</v>
      </c>
      <c r="C53" s="19" t="s">
        <v>3</v>
      </c>
      <c r="D53" s="21" t="s">
        <v>2</v>
      </c>
      <c r="E53" s="21" t="s">
        <v>3</v>
      </c>
      <c r="F53" s="20"/>
      <c r="G53" s="21" t="s">
        <v>2</v>
      </c>
      <c r="H53" s="22" t="s">
        <v>2</v>
      </c>
      <c r="I53" s="14">
        <f t="shared" si="8"/>
        <v>3</v>
      </c>
      <c r="J53" s="15">
        <f t="shared" si="9"/>
        <v>2</v>
      </c>
      <c r="K53" s="16">
        <v>3</v>
      </c>
    </row>
    <row r="54" spans="1:11" ht="22.5" customHeight="1">
      <c r="A54" s="17">
        <v>36</v>
      </c>
      <c r="B54" s="18" t="s">
        <v>36</v>
      </c>
      <c r="C54" s="19" t="s">
        <v>3</v>
      </c>
      <c r="D54" s="21" t="s">
        <v>3</v>
      </c>
      <c r="E54" s="21" t="s">
        <v>3</v>
      </c>
      <c r="F54" s="21" t="s">
        <v>3</v>
      </c>
      <c r="G54" s="20"/>
      <c r="H54" s="22" t="s">
        <v>3</v>
      </c>
      <c r="I54" s="14">
        <f t="shared" si="8"/>
        <v>0</v>
      </c>
      <c r="J54" s="15">
        <f t="shared" si="9"/>
        <v>5</v>
      </c>
      <c r="K54" s="16">
        <v>6</v>
      </c>
    </row>
    <row r="55" spans="1:11" ht="22.5" customHeight="1" thickBot="1">
      <c r="A55" s="32">
        <v>37</v>
      </c>
      <c r="B55" s="33" t="s">
        <v>37</v>
      </c>
      <c r="C55" s="34" t="s">
        <v>3</v>
      </c>
      <c r="D55" s="35" t="s">
        <v>3</v>
      </c>
      <c r="E55" s="35" t="s">
        <v>3</v>
      </c>
      <c r="F55" s="35" t="s">
        <v>3</v>
      </c>
      <c r="G55" s="35" t="s">
        <v>2</v>
      </c>
      <c r="H55" s="36"/>
      <c r="I55" s="37">
        <f t="shared" si="8"/>
        <v>1</v>
      </c>
      <c r="J55" s="38">
        <f t="shared" si="9"/>
        <v>4</v>
      </c>
      <c r="K55" s="39">
        <v>5</v>
      </c>
    </row>
    <row r="56" spans="1:11" ht="15.75" customHeight="1">
      <c r="A56" s="47"/>
      <c r="B56" s="48"/>
      <c r="C56" s="49"/>
      <c r="D56" s="49"/>
      <c r="E56" s="49"/>
      <c r="F56" s="49"/>
      <c r="G56" s="49"/>
      <c r="H56" s="49"/>
      <c r="I56" s="50"/>
      <c r="J56" s="50"/>
      <c r="K56" s="50"/>
    </row>
    <row r="57" spans="1:2" ht="22.5" customHeight="1" thickBot="1">
      <c r="A57" s="4" t="s">
        <v>93</v>
      </c>
      <c r="B57" s="4"/>
    </row>
    <row r="58" spans="1:11" ht="22.5" customHeight="1" thickBot="1">
      <c r="A58" s="46" t="s">
        <v>94</v>
      </c>
      <c r="B58" s="5" t="s">
        <v>76</v>
      </c>
      <c r="C58" s="6">
        <v>38</v>
      </c>
      <c r="D58" s="7">
        <v>39</v>
      </c>
      <c r="E58" s="7">
        <v>40</v>
      </c>
      <c r="F58" s="7">
        <v>42</v>
      </c>
      <c r="G58" s="7">
        <v>43</v>
      </c>
      <c r="H58" s="7">
        <v>44</v>
      </c>
      <c r="I58" s="6" t="s">
        <v>77</v>
      </c>
      <c r="J58" s="8" t="s">
        <v>78</v>
      </c>
      <c r="K58" s="5" t="s">
        <v>79</v>
      </c>
    </row>
    <row r="59" spans="1:11" ht="22.5" customHeight="1">
      <c r="A59" s="9">
        <v>38</v>
      </c>
      <c r="B59" s="10" t="s">
        <v>38</v>
      </c>
      <c r="C59" s="11"/>
      <c r="D59" s="12" t="s">
        <v>3</v>
      </c>
      <c r="E59" s="12" t="s">
        <v>3</v>
      </c>
      <c r="F59" s="12" t="s">
        <v>3</v>
      </c>
      <c r="G59" s="12" t="s">
        <v>3</v>
      </c>
      <c r="H59" s="13" t="s">
        <v>3</v>
      </c>
      <c r="I59" s="14">
        <f aca="true" t="shared" si="10" ref="I59:I64">COUNTIF(C59:H59,"○")</f>
        <v>0</v>
      </c>
      <c r="J59" s="15">
        <f aca="true" t="shared" si="11" ref="J59:J64">COUNTIF(C59:H59,"×")</f>
        <v>5</v>
      </c>
      <c r="K59" s="16">
        <v>6</v>
      </c>
    </row>
    <row r="60" spans="1:11" ht="22.5" customHeight="1">
      <c r="A60" s="17">
        <v>39</v>
      </c>
      <c r="B60" s="18" t="s">
        <v>39</v>
      </c>
      <c r="C60" s="19" t="s">
        <v>2</v>
      </c>
      <c r="D60" s="20"/>
      <c r="E60" s="21" t="s">
        <v>3</v>
      </c>
      <c r="F60" s="21" t="s">
        <v>3</v>
      </c>
      <c r="G60" s="21" t="s">
        <v>3</v>
      </c>
      <c r="H60" s="22" t="s">
        <v>3</v>
      </c>
      <c r="I60" s="14">
        <f t="shared" si="10"/>
        <v>1</v>
      </c>
      <c r="J60" s="15">
        <f t="shared" si="11"/>
        <v>4</v>
      </c>
      <c r="K60" s="16">
        <v>5</v>
      </c>
    </row>
    <row r="61" spans="1:11" ht="22.5" customHeight="1">
      <c r="A61" s="41">
        <v>40</v>
      </c>
      <c r="B61" s="24" t="s">
        <v>40</v>
      </c>
      <c r="C61" s="25" t="s">
        <v>2</v>
      </c>
      <c r="D61" s="26" t="s">
        <v>2</v>
      </c>
      <c r="E61" s="27"/>
      <c r="F61" s="26" t="s">
        <v>2</v>
      </c>
      <c r="G61" s="26" t="s">
        <v>2</v>
      </c>
      <c r="H61" s="28" t="s">
        <v>2</v>
      </c>
      <c r="I61" s="29">
        <f t="shared" si="10"/>
        <v>5</v>
      </c>
      <c r="J61" s="30">
        <f t="shared" si="11"/>
        <v>0</v>
      </c>
      <c r="K61" s="31">
        <v>1</v>
      </c>
    </row>
    <row r="62" spans="1:11" ht="22.5" customHeight="1">
      <c r="A62" s="17">
        <v>42</v>
      </c>
      <c r="B62" s="18" t="s">
        <v>41</v>
      </c>
      <c r="C62" s="19" t="s">
        <v>2</v>
      </c>
      <c r="D62" s="21" t="s">
        <v>2</v>
      </c>
      <c r="E62" s="21" t="s">
        <v>3</v>
      </c>
      <c r="F62" s="20"/>
      <c r="G62" s="21" t="s">
        <v>2</v>
      </c>
      <c r="H62" s="22" t="s">
        <v>3</v>
      </c>
      <c r="I62" s="14">
        <f t="shared" si="10"/>
        <v>3</v>
      </c>
      <c r="J62" s="15">
        <f t="shared" si="11"/>
        <v>2</v>
      </c>
      <c r="K62" s="16">
        <v>3</v>
      </c>
    </row>
    <row r="63" spans="1:11" ht="22.5" customHeight="1">
      <c r="A63" s="17">
        <v>43</v>
      </c>
      <c r="B63" s="18" t="s">
        <v>42</v>
      </c>
      <c r="C63" s="19" t="s">
        <v>2</v>
      </c>
      <c r="D63" s="21" t="s">
        <v>2</v>
      </c>
      <c r="E63" s="21" t="s">
        <v>3</v>
      </c>
      <c r="F63" s="21" t="s">
        <v>3</v>
      </c>
      <c r="G63" s="20"/>
      <c r="H63" s="22" t="s">
        <v>3</v>
      </c>
      <c r="I63" s="14">
        <f t="shared" si="10"/>
        <v>2</v>
      </c>
      <c r="J63" s="15">
        <f t="shared" si="11"/>
        <v>3</v>
      </c>
      <c r="K63" s="16">
        <v>4</v>
      </c>
    </row>
    <row r="64" spans="1:11" s="40" customFormat="1" ht="22.5" customHeight="1" thickBot="1">
      <c r="A64" s="32">
        <v>44</v>
      </c>
      <c r="B64" s="33" t="s">
        <v>43</v>
      </c>
      <c r="C64" s="34" t="s">
        <v>2</v>
      </c>
      <c r="D64" s="35" t="s">
        <v>2</v>
      </c>
      <c r="E64" s="35" t="s">
        <v>3</v>
      </c>
      <c r="F64" s="35" t="s">
        <v>2</v>
      </c>
      <c r="G64" s="35" t="s">
        <v>2</v>
      </c>
      <c r="H64" s="36"/>
      <c r="I64" s="37">
        <f t="shared" si="10"/>
        <v>4</v>
      </c>
      <c r="J64" s="38">
        <f t="shared" si="11"/>
        <v>1</v>
      </c>
      <c r="K64" s="39">
        <v>2</v>
      </c>
    </row>
    <row r="65" spans="1:11" ht="15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2" ht="22.5" customHeight="1" thickBot="1">
      <c r="A66" s="4" t="s">
        <v>95</v>
      </c>
      <c r="B66" s="4"/>
    </row>
    <row r="67" spans="1:11" s="40" customFormat="1" ht="22.5" customHeight="1" thickBot="1">
      <c r="A67" s="5" t="s">
        <v>94</v>
      </c>
      <c r="B67" s="5" t="s">
        <v>76</v>
      </c>
      <c r="C67" s="6">
        <v>45</v>
      </c>
      <c r="D67" s="7">
        <v>46</v>
      </c>
      <c r="E67" s="7">
        <v>47</v>
      </c>
      <c r="F67" s="7">
        <v>48</v>
      </c>
      <c r="G67" s="7">
        <v>49</v>
      </c>
      <c r="H67" s="7">
        <v>50</v>
      </c>
      <c r="I67" s="6" t="s">
        <v>77</v>
      </c>
      <c r="J67" s="8" t="s">
        <v>78</v>
      </c>
      <c r="K67" s="5" t="s">
        <v>79</v>
      </c>
    </row>
    <row r="68" spans="1:11" ht="22.5" customHeight="1">
      <c r="A68" s="9">
        <v>45</v>
      </c>
      <c r="B68" s="10" t="s">
        <v>44</v>
      </c>
      <c r="C68" s="11"/>
      <c r="D68" s="12" t="s">
        <v>3</v>
      </c>
      <c r="E68" s="12" t="s">
        <v>3</v>
      </c>
      <c r="F68" s="12" t="s">
        <v>3</v>
      </c>
      <c r="G68" s="12" t="s">
        <v>3</v>
      </c>
      <c r="H68" s="13" t="s">
        <v>3</v>
      </c>
      <c r="I68" s="14">
        <f aca="true" t="shared" si="12" ref="I68:I73">COUNTIF(C68:H68,"○")</f>
        <v>0</v>
      </c>
      <c r="J68" s="15">
        <f aca="true" t="shared" si="13" ref="J68:J73">COUNTIF(C68:H68,"×")</f>
        <v>5</v>
      </c>
      <c r="K68" s="16">
        <v>6</v>
      </c>
    </row>
    <row r="69" spans="1:11" ht="22.5" customHeight="1">
      <c r="A69" s="17">
        <v>46</v>
      </c>
      <c r="B69" s="18" t="s">
        <v>45</v>
      </c>
      <c r="C69" s="19" t="s">
        <v>2</v>
      </c>
      <c r="D69" s="20"/>
      <c r="E69" s="21" t="s">
        <v>2</v>
      </c>
      <c r="F69" s="21" t="s">
        <v>3</v>
      </c>
      <c r="G69" s="21" t="s">
        <v>3</v>
      </c>
      <c r="H69" s="22" t="s">
        <v>3</v>
      </c>
      <c r="I69" s="14">
        <f t="shared" si="12"/>
        <v>2</v>
      </c>
      <c r="J69" s="15">
        <f t="shared" si="13"/>
        <v>3</v>
      </c>
      <c r="K69" s="16">
        <v>4</v>
      </c>
    </row>
    <row r="70" spans="1:11" ht="22.5" customHeight="1">
      <c r="A70" s="17">
        <v>47</v>
      </c>
      <c r="B70" s="18" t="s">
        <v>46</v>
      </c>
      <c r="C70" s="19" t="s">
        <v>2</v>
      </c>
      <c r="D70" s="21" t="s">
        <v>3</v>
      </c>
      <c r="E70" s="20"/>
      <c r="F70" s="21" t="s">
        <v>3</v>
      </c>
      <c r="G70" s="21" t="s">
        <v>3</v>
      </c>
      <c r="H70" s="22" t="s">
        <v>3</v>
      </c>
      <c r="I70" s="14">
        <f t="shared" si="12"/>
        <v>1</v>
      </c>
      <c r="J70" s="15">
        <f t="shared" si="13"/>
        <v>4</v>
      </c>
      <c r="K70" s="16">
        <v>5</v>
      </c>
    </row>
    <row r="71" spans="1:11" ht="22.5" customHeight="1">
      <c r="A71" s="41">
        <v>48</v>
      </c>
      <c r="B71" s="24" t="s">
        <v>47</v>
      </c>
      <c r="C71" s="25" t="s">
        <v>2</v>
      </c>
      <c r="D71" s="26" t="s">
        <v>2</v>
      </c>
      <c r="E71" s="26" t="s">
        <v>2</v>
      </c>
      <c r="F71" s="27"/>
      <c r="G71" s="26" t="s">
        <v>2</v>
      </c>
      <c r="H71" s="28" t="s">
        <v>2</v>
      </c>
      <c r="I71" s="29">
        <f t="shared" si="12"/>
        <v>5</v>
      </c>
      <c r="J71" s="30">
        <f t="shared" si="13"/>
        <v>0</v>
      </c>
      <c r="K71" s="31">
        <v>1</v>
      </c>
    </row>
    <row r="72" spans="1:11" ht="22.5" customHeight="1">
      <c r="A72" s="17">
        <v>49</v>
      </c>
      <c r="B72" s="18" t="s">
        <v>48</v>
      </c>
      <c r="C72" s="19" t="s">
        <v>2</v>
      </c>
      <c r="D72" s="21" t="s">
        <v>2</v>
      </c>
      <c r="E72" s="21" t="s">
        <v>2</v>
      </c>
      <c r="F72" s="21" t="s">
        <v>3</v>
      </c>
      <c r="G72" s="20"/>
      <c r="H72" s="22" t="s">
        <v>3</v>
      </c>
      <c r="I72" s="14">
        <f t="shared" si="12"/>
        <v>3</v>
      </c>
      <c r="J72" s="15">
        <f t="shared" si="13"/>
        <v>2</v>
      </c>
      <c r="K72" s="16">
        <v>3</v>
      </c>
    </row>
    <row r="73" spans="1:11" ht="22.5" customHeight="1" thickBot="1">
      <c r="A73" s="57">
        <v>50</v>
      </c>
      <c r="B73" s="58" t="s">
        <v>49</v>
      </c>
      <c r="C73" s="34" t="s">
        <v>2</v>
      </c>
      <c r="D73" s="35" t="s">
        <v>2</v>
      </c>
      <c r="E73" s="35" t="s">
        <v>2</v>
      </c>
      <c r="F73" s="35" t="s">
        <v>3</v>
      </c>
      <c r="G73" s="35" t="s">
        <v>2</v>
      </c>
      <c r="H73" s="36"/>
      <c r="I73" s="37">
        <f t="shared" si="12"/>
        <v>4</v>
      </c>
      <c r="J73" s="38">
        <f t="shared" si="13"/>
        <v>1</v>
      </c>
      <c r="K73" s="39">
        <v>2</v>
      </c>
    </row>
    <row r="74" spans="1:11" ht="22.5" customHeight="1">
      <c r="A74" s="1" t="s">
        <v>96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5.75" customHeight="1"/>
    <row r="76" spans="1:2" ht="22.5" customHeight="1" thickBot="1">
      <c r="A76" s="4" t="s">
        <v>97</v>
      </c>
      <c r="B76" s="4"/>
    </row>
    <row r="77" spans="1:11" ht="22.5" customHeight="1" thickBot="1">
      <c r="A77" s="5" t="s">
        <v>86</v>
      </c>
      <c r="B77" s="5" t="s">
        <v>76</v>
      </c>
      <c r="C77" s="6">
        <v>53</v>
      </c>
      <c r="D77" s="7">
        <v>54</v>
      </c>
      <c r="E77" s="7">
        <v>55</v>
      </c>
      <c r="F77" s="7">
        <v>56</v>
      </c>
      <c r="G77" s="7">
        <v>57</v>
      </c>
      <c r="H77" s="7">
        <v>58</v>
      </c>
      <c r="I77" s="6" t="s">
        <v>77</v>
      </c>
      <c r="J77" s="8" t="s">
        <v>78</v>
      </c>
      <c r="K77" s="5" t="s">
        <v>79</v>
      </c>
    </row>
    <row r="78" spans="1:11" ht="22.5" customHeight="1">
      <c r="A78" s="59">
        <v>53</v>
      </c>
      <c r="B78" s="10" t="s">
        <v>50</v>
      </c>
      <c r="C78" s="11"/>
      <c r="D78" s="12" t="s">
        <v>2</v>
      </c>
      <c r="E78" s="12" t="s">
        <v>2</v>
      </c>
      <c r="F78" s="12" t="s">
        <v>2</v>
      </c>
      <c r="G78" s="12" t="s">
        <v>2</v>
      </c>
      <c r="H78" s="13" t="s">
        <v>3</v>
      </c>
      <c r="I78" s="14">
        <f aca="true" t="shared" si="14" ref="I78:I83">COUNTIF(C78:H78,"○")</f>
        <v>4</v>
      </c>
      <c r="J78" s="15">
        <f aca="true" t="shared" si="15" ref="J78:J83">COUNTIF(C78:H78,"×")</f>
        <v>1</v>
      </c>
      <c r="K78" s="16">
        <v>2</v>
      </c>
    </row>
    <row r="79" spans="1:11" ht="22.5" customHeight="1">
      <c r="A79" s="60">
        <v>54</v>
      </c>
      <c r="B79" s="18" t="s">
        <v>51</v>
      </c>
      <c r="C79" s="19" t="s">
        <v>3</v>
      </c>
      <c r="D79" s="20"/>
      <c r="E79" s="21" t="s">
        <v>2</v>
      </c>
      <c r="F79" s="21" t="s">
        <v>2</v>
      </c>
      <c r="G79" s="21" t="s">
        <v>2</v>
      </c>
      <c r="H79" s="22" t="s">
        <v>3</v>
      </c>
      <c r="I79" s="14">
        <f t="shared" si="14"/>
        <v>3</v>
      </c>
      <c r="J79" s="15">
        <f t="shared" si="15"/>
        <v>2</v>
      </c>
      <c r="K79" s="16">
        <v>3</v>
      </c>
    </row>
    <row r="80" spans="1:11" ht="22.5" customHeight="1">
      <c r="A80" s="60">
        <v>55</v>
      </c>
      <c r="B80" s="18" t="s">
        <v>52</v>
      </c>
      <c r="C80" s="19" t="s">
        <v>3</v>
      </c>
      <c r="D80" s="21" t="s">
        <v>3</v>
      </c>
      <c r="E80" s="20"/>
      <c r="F80" s="21" t="s">
        <v>2</v>
      </c>
      <c r="G80" s="21" t="s">
        <v>2</v>
      </c>
      <c r="H80" s="22" t="s">
        <v>3</v>
      </c>
      <c r="I80" s="14">
        <f t="shared" si="14"/>
        <v>2</v>
      </c>
      <c r="J80" s="15">
        <f t="shared" si="15"/>
        <v>3</v>
      </c>
      <c r="K80" s="16">
        <v>4</v>
      </c>
    </row>
    <row r="81" spans="1:11" ht="22.5" customHeight="1">
      <c r="A81" s="60">
        <v>56</v>
      </c>
      <c r="B81" s="18" t="s">
        <v>53</v>
      </c>
      <c r="C81" s="19" t="s">
        <v>3</v>
      </c>
      <c r="D81" s="21" t="s">
        <v>3</v>
      </c>
      <c r="E81" s="21" t="s">
        <v>3</v>
      </c>
      <c r="F81" s="20"/>
      <c r="G81" s="21" t="s">
        <v>3</v>
      </c>
      <c r="H81" s="22" t="s">
        <v>3</v>
      </c>
      <c r="I81" s="14">
        <f t="shared" si="14"/>
        <v>0</v>
      </c>
      <c r="J81" s="15">
        <f t="shared" si="15"/>
        <v>5</v>
      </c>
      <c r="K81" s="16">
        <v>6</v>
      </c>
    </row>
    <row r="82" spans="1:11" ht="22.5" customHeight="1">
      <c r="A82" s="60">
        <v>57</v>
      </c>
      <c r="B82" s="18" t="s">
        <v>54</v>
      </c>
      <c r="C82" s="19" t="s">
        <v>3</v>
      </c>
      <c r="D82" s="21" t="s">
        <v>3</v>
      </c>
      <c r="E82" s="21" t="s">
        <v>3</v>
      </c>
      <c r="F82" s="21" t="s">
        <v>2</v>
      </c>
      <c r="G82" s="20"/>
      <c r="H82" s="22" t="s">
        <v>3</v>
      </c>
      <c r="I82" s="14">
        <f t="shared" si="14"/>
        <v>1</v>
      </c>
      <c r="J82" s="15">
        <f t="shared" si="15"/>
        <v>4</v>
      </c>
      <c r="K82" s="16">
        <v>5</v>
      </c>
    </row>
    <row r="83" spans="1:11" ht="22.5" customHeight="1" thickBot="1">
      <c r="A83" s="61">
        <v>58</v>
      </c>
      <c r="B83" s="62" t="s">
        <v>55</v>
      </c>
      <c r="C83" s="63" t="s">
        <v>2</v>
      </c>
      <c r="D83" s="64" t="s">
        <v>2</v>
      </c>
      <c r="E83" s="64" t="s">
        <v>2</v>
      </c>
      <c r="F83" s="64" t="s">
        <v>2</v>
      </c>
      <c r="G83" s="64" t="s">
        <v>2</v>
      </c>
      <c r="H83" s="65"/>
      <c r="I83" s="66">
        <f t="shared" si="14"/>
        <v>5</v>
      </c>
      <c r="J83" s="67">
        <f t="shared" si="15"/>
        <v>0</v>
      </c>
      <c r="K83" s="68">
        <v>1</v>
      </c>
    </row>
    <row r="84" spans="1:11" s="40" customFormat="1" ht="15.75" customHeight="1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</row>
    <row r="85" spans="1:2" ht="22.5" customHeight="1" thickBot="1">
      <c r="A85" s="4" t="s">
        <v>98</v>
      </c>
      <c r="B85" s="4"/>
    </row>
    <row r="86" spans="1:11" s="3" customFormat="1" ht="22.5" customHeight="1" thickBot="1">
      <c r="A86" s="5" t="s">
        <v>94</v>
      </c>
      <c r="B86" s="5" t="s">
        <v>76</v>
      </c>
      <c r="C86" s="6">
        <v>60</v>
      </c>
      <c r="D86" s="7">
        <v>61</v>
      </c>
      <c r="E86" s="7">
        <v>62</v>
      </c>
      <c r="F86" s="7">
        <v>63</v>
      </c>
      <c r="G86" s="7">
        <v>64</v>
      </c>
      <c r="H86" s="7">
        <v>65</v>
      </c>
      <c r="I86" s="6" t="s">
        <v>77</v>
      </c>
      <c r="J86" s="8" t="s">
        <v>78</v>
      </c>
      <c r="K86" s="5" t="s">
        <v>79</v>
      </c>
    </row>
    <row r="87" spans="1:11" ht="22.5" customHeight="1">
      <c r="A87" s="59">
        <v>60</v>
      </c>
      <c r="B87" s="10" t="s">
        <v>56</v>
      </c>
      <c r="C87" s="11"/>
      <c r="D87" s="12" t="s">
        <v>3</v>
      </c>
      <c r="E87" s="12" t="s">
        <v>3</v>
      </c>
      <c r="F87" s="12" t="s">
        <v>2</v>
      </c>
      <c r="G87" s="12" t="s">
        <v>3</v>
      </c>
      <c r="H87" s="13" t="s">
        <v>3</v>
      </c>
      <c r="I87" s="14">
        <f aca="true" t="shared" si="16" ref="I87:I92">COUNTIF(C87:H87,"○")</f>
        <v>1</v>
      </c>
      <c r="J87" s="15">
        <f aca="true" t="shared" si="17" ref="J87:J92">COUNTIF(C87:H87,"×")</f>
        <v>4</v>
      </c>
      <c r="K87" s="16">
        <v>5</v>
      </c>
    </row>
    <row r="88" spans="1:11" ht="22.5" customHeight="1">
      <c r="A88" s="60">
        <v>61</v>
      </c>
      <c r="B88" s="18" t="s">
        <v>57</v>
      </c>
      <c r="C88" s="19" t="s">
        <v>2</v>
      </c>
      <c r="D88" s="20"/>
      <c r="E88" s="21" t="s">
        <v>2</v>
      </c>
      <c r="F88" s="21" t="s">
        <v>2</v>
      </c>
      <c r="G88" s="21" t="s">
        <v>3</v>
      </c>
      <c r="H88" s="22" t="s">
        <v>3</v>
      </c>
      <c r="I88" s="14">
        <f t="shared" si="16"/>
        <v>3</v>
      </c>
      <c r="J88" s="15">
        <f t="shared" si="17"/>
        <v>2</v>
      </c>
      <c r="K88" s="16">
        <v>3</v>
      </c>
    </row>
    <row r="89" spans="1:11" ht="22.5" customHeight="1">
      <c r="A89" s="60">
        <v>62</v>
      </c>
      <c r="B89" s="18" t="s">
        <v>58</v>
      </c>
      <c r="C89" s="19" t="s">
        <v>2</v>
      </c>
      <c r="D89" s="21" t="s">
        <v>3</v>
      </c>
      <c r="E89" s="20"/>
      <c r="F89" s="21" t="s">
        <v>2</v>
      </c>
      <c r="G89" s="21" t="s">
        <v>3</v>
      </c>
      <c r="H89" s="22" t="s">
        <v>3</v>
      </c>
      <c r="I89" s="14">
        <f t="shared" si="16"/>
        <v>2</v>
      </c>
      <c r="J89" s="15">
        <f t="shared" si="17"/>
        <v>3</v>
      </c>
      <c r="K89" s="16">
        <v>4</v>
      </c>
    </row>
    <row r="90" spans="1:11" ht="22.5" customHeight="1">
      <c r="A90" s="60">
        <v>63</v>
      </c>
      <c r="B90" s="18" t="s">
        <v>59</v>
      </c>
      <c r="C90" s="19" t="s">
        <v>3</v>
      </c>
      <c r="D90" s="21" t="s">
        <v>3</v>
      </c>
      <c r="E90" s="21" t="s">
        <v>3</v>
      </c>
      <c r="F90" s="20"/>
      <c r="G90" s="21" t="s">
        <v>3</v>
      </c>
      <c r="H90" s="22" t="s">
        <v>3</v>
      </c>
      <c r="I90" s="14">
        <f t="shared" si="16"/>
        <v>0</v>
      </c>
      <c r="J90" s="15">
        <f t="shared" si="17"/>
        <v>5</v>
      </c>
      <c r="K90" s="16">
        <v>6</v>
      </c>
    </row>
    <row r="91" spans="1:11" ht="22.5" customHeight="1">
      <c r="A91" s="60">
        <v>64</v>
      </c>
      <c r="B91" s="18" t="s">
        <v>60</v>
      </c>
      <c r="C91" s="19" t="s">
        <v>2</v>
      </c>
      <c r="D91" s="21" t="s">
        <v>2</v>
      </c>
      <c r="E91" s="21" t="s">
        <v>2</v>
      </c>
      <c r="F91" s="21" t="s">
        <v>2</v>
      </c>
      <c r="G91" s="20"/>
      <c r="H91" s="22" t="s">
        <v>3</v>
      </c>
      <c r="I91" s="14">
        <f t="shared" si="16"/>
        <v>4</v>
      </c>
      <c r="J91" s="15">
        <f t="shared" si="17"/>
        <v>1</v>
      </c>
      <c r="K91" s="16">
        <v>2</v>
      </c>
    </row>
    <row r="92" spans="1:11" ht="22.5" customHeight="1" thickBot="1">
      <c r="A92" s="61">
        <v>65</v>
      </c>
      <c r="B92" s="62" t="s">
        <v>61</v>
      </c>
      <c r="C92" s="63" t="s">
        <v>2</v>
      </c>
      <c r="D92" s="64" t="s">
        <v>2</v>
      </c>
      <c r="E92" s="64" t="s">
        <v>2</v>
      </c>
      <c r="F92" s="64" t="s">
        <v>2</v>
      </c>
      <c r="G92" s="64" t="s">
        <v>2</v>
      </c>
      <c r="H92" s="65"/>
      <c r="I92" s="66">
        <f t="shared" si="16"/>
        <v>5</v>
      </c>
      <c r="J92" s="67">
        <f t="shared" si="17"/>
        <v>0</v>
      </c>
      <c r="K92" s="68">
        <v>1</v>
      </c>
    </row>
    <row r="93" ht="15.75" customHeight="1"/>
    <row r="94" spans="1:2" ht="22.5" customHeight="1" thickBot="1">
      <c r="A94" s="4" t="s">
        <v>99</v>
      </c>
      <c r="B94" s="4"/>
    </row>
    <row r="95" spans="1:11" s="3" customFormat="1" ht="22.5" customHeight="1" thickBot="1">
      <c r="A95" s="5" t="s">
        <v>94</v>
      </c>
      <c r="B95" s="5" t="s">
        <v>76</v>
      </c>
      <c r="C95" s="6">
        <v>66</v>
      </c>
      <c r="D95" s="7">
        <v>67</v>
      </c>
      <c r="E95" s="7">
        <v>68</v>
      </c>
      <c r="F95" s="7">
        <v>69</v>
      </c>
      <c r="G95" s="7">
        <v>70</v>
      </c>
      <c r="H95" s="7">
        <v>71</v>
      </c>
      <c r="I95" s="6" t="s">
        <v>77</v>
      </c>
      <c r="J95" s="8" t="s">
        <v>78</v>
      </c>
      <c r="K95" s="5" t="s">
        <v>79</v>
      </c>
    </row>
    <row r="96" spans="1:11" ht="22.5" customHeight="1">
      <c r="A96" s="69">
        <v>66</v>
      </c>
      <c r="B96" s="70" t="s">
        <v>62</v>
      </c>
      <c r="C96" s="71"/>
      <c r="D96" s="72" t="s">
        <v>2</v>
      </c>
      <c r="E96" s="72" t="s">
        <v>2</v>
      </c>
      <c r="F96" s="72" t="s">
        <v>2</v>
      </c>
      <c r="G96" s="72" t="s">
        <v>2</v>
      </c>
      <c r="H96" s="73" t="s">
        <v>2</v>
      </c>
      <c r="I96" s="74">
        <f aca="true" t="shared" si="18" ref="I96:I101">COUNTIF(C96:H96,"○")</f>
        <v>5</v>
      </c>
      <c r="J96" s="75">
        <f aca="true" t="shared" si="19" ref="J96:J101">COUNTIF(C96:H96,"×")</f>
        <v>0</v>
      </c>
      <c r="K96" s="76">
        <v>1</v>
      </c>
    </row>
    <row r="97" spans="1:11" ht="22.5" customHeight="1">
      <c r="A97" s="60">
        <v>67</v>
      </c>
      <c r="B97" s="18" t="s">
        <v>63</v>
      </c>
      <c r="C97" s="19" t="s">
        <v>3</v>
      </c>
      <c r="D97" s="20"/>
      <c r="E97" s="21" t="s">
        <v>3</v>
      </c>
      <c r="F97" s="21" t="s">
        <v>2</v>
      </c>
      <c r="G97" s="21" t="s">
        <v>3</v>
      </c>
      <c r="H97" s="22" t="s">
        <v>3</v>
      </c>
      <c r="I97" s="14">
        <f t="shared" si="18"/>
        <v>1</v>
      </c>
      <c r="J97" s="15">
        <f t="shared" si="19"/>
        <v>4</v>
      </c>
      <c r="K97" s="16">
        <v>5</v>
      </c>
    </row>
    <row r="98" spans="1:11" ht="22.5" customHeight="1">
      <c r="A98" s="60">
        <v>68</v>
      </c>
      <c r="B98" s="18" t="s">
        <v>64</v>
      </c>
      <c r="C98" s="19" t="s">
        <v>3</v>
      </c>
      <c r="D98" s="21" t="s">
        <v>2</v>
      </c>
      <c r="E98" s="20"/>
      <c r="F98" s="21" t="s">
        <v>2</v>
      </c>
      <c r="G98" s="21" t="s">
        <v>3</v>
      </c>
      <c r="H98" s="22" t="s">
        <v>3</v>
      </c>
      <c r="I98" s="14">
        <f t="shared" si="18"/>
        <v>2</v>
      </c>
      <c r="J98" s="15">
        <f t="shared" si="19"/>
        <v>3</v>
      </c>
      <c r="K98" s="16">
        <v>4</v>
      </c>
    </row>
    <row r="99" spans="1:11" ht="22.5" customHeight="1">
      <c r="A99" s="60">
        <v>69</v>
      </c>
      <c r="B99" s="18" t="s">
        <v>65</v>
      </c>
      <c r="C99" s="19" t="s">
        <v>3</v>
      </c>
      <c r="D99" s="21" t="s">
        <v>3</v>
      </c>
      <c r="E99" s="21" t="s">
        <v>3</v>
      </c>
      <c r="F99" s="20"/>
      <c r="G99" s="21" t="s">
        <v>3</v>
      </c>
      <c r="H99" s="22" t="s">
        <v>3</v>
      </c>
      <c r="I99" s="14">
        <f t="shared" si="18"/>
        <v>0</v>
      </c>
      <c r="J99" s="15">
        <f t="shared" si="19"/>
        <v>5</v>
      </c>
      <c r="K99" s="16">
        <v>6</v>
      </c>
    </row>
    <row r="100" spans="1:11" ht="22.5" customHeight="1">
      <c r="A100" s="60">
        <v>70</v>
      </c>
      <c r="B100" s="18" t="s">
        <v>66</v>
      </c>
      <c r="C100" s="19" t="s">
        <v>3</v>
      </c>
      <c r="D100" s="21" t="s">
        <v>2</v>
      </c>
      <c r="E100" s="21" t="s">
        <v>2</v>
      </c>
      <c r="F100" s="21" t="s">
        <v>2</v>
      </c>
      <c r="G100" s="20"/>
      <c r="H100" s="22" t="s">
        <v>2</v>
      </c>
      <c r="I100" s="14">
        <f t="shared" si="18"/>
        <v>4</v>
      </c>
      <c r="J100" s="15">
        <f t="shared" si="19"/>
        <v>1</v>
      </c>
      <c r="K100" s="16">
        <v>2</v>
      </c>
    </row>
    <row r="101" spans="1:11" ht="22.5" customHeight="1" thickBot="1">
      <c r="A101" s="77">
        <v>71</v>
      </c>
      <c r="B101" s="58" t="s">
        <v>67</v>
      </c>
      <c r="C101" s="34" t="s">
        <v>3</v>
      </c>
      <c r="D101" s="35" t="s">
        <v>2</v>
      </c>
      <c r="E101" s="35" t="s">
        <v>2</v>
      </c>
      <c r="F101" s="35" t="s">
        <v>2</v>
      </c>
      <c r="G101" s="35" t="s">
        <v>3</v>
      </c>
      <c r="H101" s="36"/>
      <c r="I101" s="37">
        <f t="shared" si="18"/>
        <v>3</v>
      </c>
      <c r="J101" s="38">
        <f t="shared" si="19"/>
        <v>2</v>
      </c>
      <c r="K101" s="39">
        <v>3</v>
      </c>
    </row>
    <row r="102" spans="1:11" ht="15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2" ht="22.5" customHeight="1" thickBot="1">
      <c r="A103" s="4" t="s">
        <v>100</v>
      </c>
      <c r="B103" s="4"/>
    </row>
    <row r="104" spans="1:11" s="40" customFormat="1" ht="22.5" customHeight="1" thickBot="1">
      <c r="A104" s="5" t="s">
        <v>90</v>
      </c>
      <c r="B104" s="5" t="s">
        <v>76</v>
      </c>
      <c r="C104" s="6">
        <v>72</v>
      </c>
      <c r="D104" s="7">
        <v>73</v>
      </c>
      <c r="E104" s="7">
        <v>74</v>
      </c>
      <c r="F104" s="7">
        <v>75</v>
      </c>
      <c r="G104" s="7">
        <v>76</v>
      </c>
      <c r="H104" s="7">
        <v>77</v>
      </c>
      <c r="I104" s="6" t="s">
        <v>77</v>
      </c>
      <c r="J104" s="8" t="s">
        <v>78</v>
      </c>
      <c r="K104" s="5" t="s">
        <v>79</v>
      </c>
    </row>
    <row r="105" spans="1:11" ht="22.5" customHeight="1">
      <c r="A105" s="59">
        <v>72</v>
      </c>
      <c r="B105" s="10" t="s">
        <v>68</v>
      </c>
      <c r="C105" s="11"/>
      <c r="D105" s="12" t="s">
        <v>3</v>
      </c>
      <c r="E105" s="12" t="s">
        <v>3</v>
      </c>
      <c r="F105" s="12" t="s">
        <v>3</v>
      </c>
      <c r="G105" s="12" t="s">
        <v>3</v>
      </c>
      <c r="H105" s="13" t="s">
        <v>2</v>
      </c>
      <c r="I105" s="14">
        <f aca="true" t="shared" si="20" ref="I105:I110">COUNTIF(C105:H105,"○")</f>
        <v>1</v>
      </c>
      <c r="J105" s="15">
        <f aca="true" t="shared" si="21" ref="J105:J110">COUNTIF(C105:H105,"×")</f>
        <v>4</v>
      </c>
      <c r="K105" s="16">
        <v>5</v>
      </c>
    </row>
    <row r="106" spans="1:11" ht="22.5" customHeight="1">
      <c r="A106" s="60">
        <v>73</v>
      </c>
      <c r="B106" s="18" t="s">
        <v>69</v>
      </c>
      <c r="C106" s="19" t="s">
        <v>2</v>
      </c>
      <c r="D106" s="20"/>
      <c r="E106" s="21" t="s">
        <v>3</v>
      </c>
      <c r="F106" s="21" t="s">
        <v>3</v>
      </c>
      <c r="G106" s="21" t="s">
        <v>3</v>
      </c>
      <c r="H106" s="22" t="s">
        <v>2</v>
      </c>
      <c r="I106" s="14">
        <f t="shared" si="20"/>
        <v>2</v>
      </c>
      <c r="J106" s="15">
        <f t="shared" si="21"/>
        <v>3</v>
      </c>
      <c r="K106" s="16">
        <v>4</v>
      </c>
    </row>
    <row r="107" spans="1:11" ht="22.5" customHeight="1">
      <c r="A107" s="78">
        <v>74</v>
      </c>
      <c r="B107" s="79" t="s">
        <v>70</v>
      </c>
      <c r="C107" s="80" t="s">
        <v>2</v>
      </c>
      <c r="D107" s="81" t="s">
        <v>2</v>
      </c>
      <c r="E107" s="82"/>
      <c r="F107" s="81" t="s">
        <v>2</v>
      </c>
      <c r="G107" s="81" t="s">
        <v>2</v>
      </c>
      <c r="H107" s="83" t="s">
        <v>2</v>
      </c>
      <c r="I107" s="74">
        <f t="shared" si="20"/>
        <v>5</v>
      </c>
      <c r="J107" s="75">
        <f t="shared" si="21"/>
        <v>0</v>
      </c>
      <c r="K107" s="76">
        <v>1</v>
      </c>
    </row>
    <row r="108" spans="1:11" ht="22.5" customHeight="1">
      <c r="A108" s="60">
        <v>75</v>
      </c>
      <c r="B108" s="18" t="s">
        <v>71</v>
      </c>
      <c r="C108" s="19" t="s">
        <v>2</v>
      </c>
      <c r="D108" s="21" t="s">
        <v>2</v>
      </c>
      <c r="E108" s="21" t="s">
        <v>3</v>
      </c>
      <c r="F108" s="20"/>
      <c r="G108" s="21" t="s">
        <v>3</v>
      </c>
      <c r="H108" s="22" t="s">
        <v>2</v>
      </c>
      <c r="I108" s="14">
        <f t="shared" si="20"/>
        <v>3</v>
      </c>
      <c r="J108" s="15">
        <f t="shared" si="21"/>
        <v>2</v>
      </c>
      <c r="K108" s="16">
        <v>3</v>
      </c>
    </row>
    <row r="109" spans="1:11" ht="22.5" customHeight="1">
      <c r="A109" s="60">
        <v>76</v>
      </c>
      <c r="B109" s="18" t="s">
        <v>72</v>
      </c>
      <c r="C109" s="19" t="s">
        <v>2</v>
      </c>
      <c r="D109" s="21" t="s">
        <v>2</v>
      </c>
      <c r="E109" s="21" t="s">
        <v>3</v>
      </c>
      <c r="F109" s="21" t="s">
        <v>2</v>
      </c>
      <c r="G109" s="20"/>
      <c r="H109" s="22" t="s">
        <v>2</v>
      </c>
      <c r="I109" s="14">
        <f t="shared" si="20"/>
        <v>4</v>
      </c>
      <c r="J109" s="15">
        <f t="shared" si="21"/>
        <v>1</v>
      </c>
      <c r="K109" s="16">
        <v>2</v>
      </c>
    </row>
    <row r="110" spans="1:11" ht="22.5" customHeight="1" thickBot="1">
      <c r="A110" s="77">
        <v>77</v>
      </c>
      <c r="B110" s="58" t="s">
        <v>73</v>
      </c>
      <c r="C110" s="34" t="s">
        <v>3</v>
      </c>
      <c r="D110" s="35" t="s">
        <v>3</v>
      </c>
      <c r="E110" s="35" t="s">
        <v>3</v>
      </c>
      <c r="F110" s="35" t="s">
        <v>3</v>
      </c>
      <c r="G110" s="35" t="s">
        <v>3</v>
      </c>
      <c r="H110" s="36"/>
      <c r="I110" s="37">
        <f t="shared" si="20"/>
        <v>0</v>
      </c>
      <c r="J110" s="38">
        <f t="shared" si="21"/>
        <v>5</v>
      </c>
      <c r="K110" s="39">
        <v>6</v>
      </c>
    </row>
    <row r="111" spans="1:2" s="40" customFormat="1" ht="15.75" customHeight="1">
      <c r="A111" s="84"/>
      <c r="B111" s="85"/>
    </row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</sheetData>
  <mergeCells count="15">
    <mergeCell ref="A85:B85"/>
    <mergeCell ref="A94:B94"/>
    <mergeCell ref="A103:B103"/>
    <mergeCell ref="A1:K1"/>
    <mergeCell ref="A57:B57"/>
    <mergeCell ref="A3:B3"/>
    <mergeCell ref="A12:B12"/>
    <mergeCell ref="A21:B21"/>
    <mergeCell ref="A30:B30"/>
    <mergeCell ref="A39:B39"/>
    <mergeCell ref="A66:B66"/>
    <mergeCell ref="A37:K37"/>
    <mergeCell ref="A74:K74"/>
    <mergeCell ref="A76:B76"/>
    <mergeCell ref="A48:B4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  <rowBreaks count="2" manualBreakCount="2">
    <brk id="36" max="10" man="1"/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2009-05-21T06:42:03Z</dcterms:created>
  <dcterms:modified xsi:type="dcterms:W3CDTF">2009-05-21T07:00:42Z</dcterms:modified>
  <cp:category/>
  <cp:version/>
  <cp:contentType/>
  <cp:contentStatus/>
</cp:coreProperties>
</file>